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Projects Team\Smart Cities\Digital Twin Programme\Procurement documents\"/>
    </mc:Choice>
  </mc:AlternateContent>
  <bookViews>
    <workbookView xWindow="0" yWindow="0" windowWidth="22980" windowHeight="7680" firstSheet="3" activeTab="8"/>
  </bookViews>
  <sheets>
    <sheet name="Pricing Schedule Introduction" sheetId="8" r:id="rId1"/>
    <sheet name="Work Package 1" sheetId="1" r:id="rId2"/>
    <sheet name="Work Package 2" sheetId="2" r:id="rId3"/>
    <sheet name="Work Package 3" sheetId="3" r:id="rId4"/>
    <sheet name="Work Package 4" sheetId="4" r:id="rId5"/>
    <sheet name="Work Package 5" sheetId="5" r:id="rId6"/>
    <sheet name="Work Package 6" sheetId="6" r:id="rId7"/>
    <sheet name="Total" sheetId="9" r:id="rId8"/>
    <sheet name="Software and Licence" sheetId="7" r:id="rId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7" l="1"/>
  <c r="D9" i="6" l="1"/>
  <c r="D21" i="5"/>
  <c r="D16" i="4"/>
  <c r="D6" i="3"/>
  <c r="D18" i="2"/>
  <c r="D12" i="1"/>
  <c r="C2" i="9" l="1"/>
</calcChain>
</file>

<file path=xl/sharedStrings.xml><?xml version="1.0" encoding="utf-8"?>
<sst xmlns="http://schemas.openxmlformats.org/spreadsheetml/2006/main" count="153" uniqueCount="99">
  <si>
    <t>WP1</t>
  </si>
  <si>
    <t>Create a digital twin of the following Harrow collection services</t>
  </si>
  <si>
    <t>WP1:A1</t>
  </si>
  <si>
    <t>Kerbside general waste</t>
  </si>
  <si>
    <t>WP1:A2</t>
  </si>
  <si>
    <t>Kerbside dry recycling</t>
  </si>
  <si>
    <t>WP1:A3</t>
  </si>
  <si>
    <t>Kerbside food</t>
  </si>
  <si>
    <t>WP1:A4</t>
  </si>
  <si>
    <t>Kerbside green waste</t>
  </si>
  <si>
    <t>WP1:B1</t>
  </si>
  <si>
    <t>Communal/FAS general waste</t>
  </si>
  <si>
    <t>WP1:B2</t>
  </si>
  <si>
    <t>Communal/FAS/Trade dry recycling</t>
  </si>
  <si>
    <t>WP1:B3</t>
  </si>
  <si>
    <t>Communal/FAS/Trade food</t>
  </si>
  <si>
    <t>WP1:C1</t>
  </si>
  <si>
    <t>Trade general</t>
  </si>
  <si>
    <t>Street Cleansing</t>
  </si>
  <si>
    <t>Price</t>
  </si>
  <si>
    <t>Total</t>
  </si>
  <si>
    <t>WP2</t>
  </si>
  <si>
    <t>Create a digital twin of the following Hounslow collection services</t>
  </si>
  <si>
    <t>WP2:A1</t>
  </si>
  <si>
    <t>WP2:A2</t>
  </si>
  <si>
    <t>Kerbside dry recycling (kerbside sort) and food waste</t>
  </si>
  <si>
    <t>WP2:A3</t>
  </si>
  <si>
    <t>Kerbside green waste (subscription only)</t>
  </si>
  <si>
    <t>WP2:B1</t>
  </si>
  <si>
    <t>Communal general waste</t>
  </si>
  <si>
    <t>WP2:B2</t>
  </si>
  <si>
    <t>Communal cardboard</t>
  </si>
  <si>
    <t>WP2:B3</t>
  </si>
  <si>
    <t>Communal plastics</t>
  </si>
  <si>
    <t>WP2:B4</t>
  </si>
  <si>
    <t>Communal glass, paper, cans</t>
  </si>
  <si>
    <t>WP2:B5</t>
  </si>
  <si>
    <t>Communal food waste (bin swap service)</t>
  </si>
  <si>
    <t>WP2:C1</t>
  </si>
  <si>
    <t>FAS general waste</t>
  </si>
  <si>
    <t>WP2:D1</t>
  </si>
  <si>
    <t>Trade fibre</t>
  </si>
  <si>
    <t>WP2:D2</t>
  </si>
  <si>
    <t>Trade food</t>
  </si>
  <si>
    <t>WP2:D3</t>
  </si>
  <si>
    <t>Trade glass</t>
  </si>
  <si>
    <t>WP2:D4</t>
  </si>
  <si>
    <t>WP2:E1</t>
  </si>
  <si>
    <t>WP3</t>
  </si>
  <si>
    <t>Create a digital twin of the following Hillingdon collection services</t>
  </si>
  <si>
    <t>WP3:A1</t>
  </si>
  <si>
    <t>Communal/Trade general waste</t>
  </si>
  <si>
    <t>WP3:A2</t>
  </si>
  <si>
    <t>WP4</t>
  </si>
  <si>
    <t>Service optimisation of Harrow street cleansing and collection services</t>
  </si>
  <si>
    <t>WP4:A1</t>
  </si>
  <si>
    <t>High level evaluation/benchmarking of current services – How efficient are they?</t>
  </si>
  <si>
    <t>WP4:A2</t>
  </si>
  <si>
    <t>High level options appraisal for increased efficiency</t>
  </si>
  <si>
    <t>Decision to proceed and scope agreed</t>
  </si>
  <si>
    <t>WP4:B1</t>
  </si>
  <si>
    <t>WP4:B2</t>
  </si>
  <si>
    <t>WP4:B3</t>
  </si>
  <si>
    <t>WP4:B4</t>
  </si>
  <si>
    <t>WP4:C1</t>
  </si>
  <si>
    <t>WP4:C2</t>
  </si>
  <si>
    <t>WP4:C3</t>
  </si>
  <si>
    <t>WP4:D1</t>
  </si>
  <si>
    <t>WP4:E1</t>
  </si>
  <si>
    <t>WP5</t>
  </si>
  <si>
    <t>WP5:A1</t>
  </si>
  <si>
    <t>WP5:A2</t>
  </si>
  <si>
    <t>WP5:B1</t>
  </si>
  <si>
    <t>WP5:B2</t>
  </si>
  <si>
    <t>WP5:B3</t>
  </si>
  <si>
    <t>WP5:C1</t>
  </si>
  <si>
    <t>WP5:C2</t>
  </si>
  <si>
    <t>WP5:C3</t>
  </si>
  <si>
    <t>WP5:C4</t>
  </si>
  <si>
    <t>WP5:C5</t>
  </si>
  <si>
    <t>WP5:D1</t>
  </si>
  <si>
    <t>WP5:E1</t>
  </si>
  <si>
    <t>WP5:E2</t>
  </si>
  <si>
    <t>WP5:E3</t>
  </si>
  <si>
    <t>WP5:E4</t>
  </si>
  <si>
    <t>WP5:F1</t>
  </si>
  <si>
    <t>WP6</t>
  </si>
  <si>
    <t>WP6:A1</t>
  </si>
  <si>
    <t>WP6:A2</t>
  </si>
  <si>
    <t>WP6:B1</t>
  </si>
  <si>
    <t>WP6:B2</t>
  </si>
  <si>
    <t>Software and Licencing Costs</t>
  </si>
  <si>
    <t>Routing/Mapping software</t>
  </si>
  <si>
    <t>First licence</t>
  </si>
  <si>
    <t>Second licence</t>
  </si>
  <si>
    <t>Pricing Schedule                                                                                                                                                                                                                                                                   Please input costs in highlighted boxes. The costs from each sheet in this workbook will be totalled and used to evaluate with a 40% weighting against 60% weighting for quality. The cost of software will not be included in this evaluation, but is for our information only. As stated throughout the tender documents, the software will be procured separately, but we do need information now around 'preferred' routing software.  Please exclude VAT on costs stated.</t>
  </si>
  <si>
    <t>Note: This is for information purposes only. The costs inserted on this sheet do not form part of the cost evaluation for this procurement.</t>
  </si>
  <si>
    <t xml:space="preserve">Note: Please break costs down per service per borough. This will help with invoicing as data may only be available on a per service basis. Total will be auto summed </t>
  </si>
  <si>
    <t>Note: Total will be auto summed and cannot be altered.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</si>
</sst>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3" x14ac:knownFonts="1">
    <font>
      <sz val="11"/>
      <color theme="1"/>
      <name val="Calibri"/>
      <family val="2"/>
      <scheme val="minor"/>
    </font>
    <font>
      <b/>
      <sz val="11"/>
      <color theme="1"/>
      <name val="Calibri"/>
      <family val="2"/>
      <scheme val="minor"/>
    </font>
    <font>
      <b/>
      <sz val="11"/>
      <color rgb="FFFF0000"/>
      <name val="Calibri"/>
      <family val="2"/>
      <scheme val="minor"/>
    </font>
  </fonts>
  <fills count="5">
    <fill>
      <patternFill patternType="none"/>
    </fill>
    <fill>
      <patternFill patternType="gray125"/>
    </fill>
    <fill>
      <patternFill patternType="solid">
        <fgColor rgb="FF00B0F0"/>
        <bgColor indexed="64"/>
      </patternFill>
    </fill>
    <fill>
      <patternFill patternType="solid">
        <fgColor rgb="FFD9D9D9"/>
        <bgColor indexed="64"/>
      </patternFill>
    </fill>
    <fill>
      <patternFill patternType="solid">
        <fgColor rgb="FFFFFF00"/>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FF0000"/>
      </left>
      <right/>
      <top/>
      <bottom/>
      <diagonal/>
    </border>
    <border>
      <left/>
      <right/>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right style="thick">
        <color rgb="FFFF0000"/>
      </right>
      <top/>
      <bottom/>
      <diagonal/>
    </border>
    <border>
      <left/>
      <right/>
      <top/>
      <bottom style="thick">
        <color rgb="FFFF0000"/>
      </bottom>
      <diagonal/>
    </border>
    <border>
      <left style="thick">
        <color rgb="FFFF0000"/>
      </left>
      <right style="thick">
        <color rgb="FFFF0000"/>
      </right>
      <top style="thick">
        <color rgb="FFFF0000"/>
      </top>
      <bottom style="thick">
        <color rgb="FFFF0000"/>
      </bottom>
      <diagonal/>
    </border>
  </borders>
  <cellStyleXfs count="1">
    <xf numFmtId="0" fontId="0" fillId="0" borderId="0"/>
  </cellStyleXfs>
  <cellXfs count="36">
    <xf numFmtId="0" fontId="0" fillId="0" borderId="0" xfId="0"/>
    <xf numFmtId="0" fontId="0" fillId="0" borderId="0" xfId="0" applyBorder="1"/>
    <xf numFmtId="0" fontId="0" fillId="0" borderId="0" xfId="0" applyProtection="1">
      <protection locked="0"/>
    </xf>
    <xf numFmtId="164" fontId="0" fillId="4" borderId="4" xfId="0" applyNumberFormat="1" applyFill="1" applyBorder="1" applyAlignment="1" applyProtection="1">
      <alignment vertical="center" wrapText="1"/>
      <protection locked="0"/>
    </xf>
    <xf numFmtId="164" fontId="0" fillId="0" borderId="0" xfId="0" applyNumberFormat="1" applyProtection="1">
      <protection locked="0"/>
    </xf>
    <xf numFmtId="0" fontId="1" fillId="2" borderId="1" xfId="0" applyFont="1" applyFill="1" applyBorder="1" applyAlignment="1" applyProtection="1">
      <alignment vertical="center" wrapText="1"/>
    </xf>
    <xf numFmtId="0" fontId="1" fillId="2" borderId="2" xfId="0" applyFont="1" applyFill="1" applyBorder="1" applyAlignment="1" applyProtection="1">
      <alignment vertical="center" wrapText="1"/>
    </xf>
    <xf numFmtId="0" fontId="0" fillId="0" borderId="3" xfId="0" applyBorder="1" applyAlignment="1" applyProtection="1">
      <alignment horizontal="right" vertical="center" wrapText="1"/>
    </xf>
    <xf numFmtId="0" fontId="0" fillId="0" borderId="4" xfId="0" applyBorder="1" applyAlignment="1" applyProtection="1">
      <alignment vertical="center" wrapText="1"/>
    </xf>
    <xf numFmtId="0" fontId="0" fillId="0" borderId="0" xfId="0" applyProtection="1"/>
    <xf numFmtId="0" fontId="0" fillId="0" borderId="1" xfId="0" applyBorder="1" applyAlignment="1" applyProtection="1">
      <alignment horizontal="right" vertical="center" wrapText="1"/>
    </xf>
    <xf numFmtId="0" fontId="0" fillId="0" borderId="2" xfId="0" applyBorder="1" applyAlignment="1" applyProtection="1">
      <alignment vertical="center" wrapText="1"/>
    </xf>
    <xf numFmtId="164" fontId="0" fillId="0" borderId="2" xfId="0" applyNumberFormat="1" applyBorder="1" applyAlignment="1" applyProtection="1">
      <alignment vertical="center" wrapText="1"/>
    </xf>
    <xf numFmtId="0" fontId="0" fillId="0" borderId="13" xfId="0" applyBorder="1" applyProtection="1">
      <protection locked="0"/>
    </xf>
    <xf numFmtId="0" fontId="0" fillId="0" borderId="14" xfId="0" applyBorder="1" applyProtection="1">
      <protection locked="0"/>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pplyProtection="1">
      <alignment vertical="center" wrapText="1"/>
    </xf>
    <xf numFmtId="164" fontId="0" fillId="4" borderId="1" xfId="0" applyNumberFormat="1" applyFill="1" applyBorder="1" applyAlignment="1" applyProtection="1">
      <alignment vertical="center" wrapText="1"/>
      <protection locked="0"/>
    </xf>
    <xf numFmtId="164" fontId="0" fillId="0" borderId="0" xfId="0" applyNumberFormat="1" applyBorder="1" applyAlignment="1" applyProtection="1">
      <alignment vertical="center" wrapText="1"/>
      <protection locked="0"/>
    </xf>
    <xf numFmtId="0" fontId="0" fillId="0" borderId="0" xfId="0"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164" fontId="0" fillId="0" borderId="4" xfId="0" applyNumberFormat="1" applyBorder="1" applyAlignment="1" applyProtection="1">
      <alignment vertical="center" wrapText="1"/>
      <protection locked="0"/>
    </xf>
    <xf numFmtId="0" fontId="0" fillId="0" borderId="3" xfId="0" applyBorder="1" applyAlignment="1" applyProtection="1">
      <alignment vertical="center" wrapText="1"/>
    </xf>
    <xf numFmtId="0" fontId="1" fillId="3" borderId="3" xfId="0" applyFont="1" applyFill="1" applyBorder="1" applyAlignment="1" applyProtection="1">
      <alignment vertical="center" wrapText="1"/>
    </xf>
    <xf numFmtId="0" fontId="1" fillId="3" borderId="4" xfId="0" applyFont="1" applyFill="1" applyBorder="1" applyAlignment="1" applyProtection="1">
      <alignment vertical="center" wrapText="1"/>
    </xf>
    <xf numFmtId="0" fontId="0" fillId="3" borderId="3" xfId="0" applyFill="1" applyBorder="1" applyAlignment="1" applyProtection="1">
      <alignment vertical="center" wrapText="1"/>
    </xf>
    <xf numFmtId="164" fontId="1" fillId="2" borderId="2" xfId="0" applyNumberFormat="1" applyFont="1" applyFill="1" applyBorder="1" applyAlignment="1" applyProtection="1">
      <alignment vertical="center" wrapText="1"/>
    </xf>
    <xf numFmtId="0" fontId="2" fillId="0" borderId="15" xfId="0" applyFont="1" applyBorder="1" applyAlignment="1" applyProtection="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2:R21"/>
  <sheetViews>
    <sheetView topLeftCell="A2" workbookViewId="0">
      <selection activeCell="E3" sqref="E3:R21"/>
    </sheetView>
  </sheetViews>
  <sheetFormatPr defaultRowHeight="15" x14ac:dyDescent="0.25"/>
  <sheetData>
    <row r="2" spans="5:18" ht="15.75" thickBot="1" x14ac:dyDescent="0.3">
      <c r="G2" s="1"/>
    </row>
    <row r="3" spans="5:18" x14ac:dyDescent="0.25">
      <c r="E3" s="15" t="s">
        <v>95</v>
      </c>
      <c r="F3" s="16"/>
      <c r="G3" s="16"/>
      <c r="H3" s="16"/>
      <c r="I3" s="16"/>
      <c r="J3" s="16"/>
      <c r="K3" s="16"/>
      <c r="L3" s="16"/>
      <c r="M3" s="16"/>
      <c r="N3" s="16"/>
      <c r="O3" s="16"/>
      <c r="P3" s="16"/>
      <c r="Q3" s="16"/>
      <c r="R3" s="17"/>
    </row>
    <row r="4" spans="5:18" x14ac:dyDescent="0.25">
      <c r="E4" s="18"/>
      <c r="F4" s="19"/>
      <c r="G4" s="19"/>
      <c r="H4" s="19"/>
      <c r="I4" s="19"/>
      <c r="J4" s="19"/>
      <c r="K4" s="19"/>
      <c r="L4" s="19"/>
      <c r="M4" s="19"/>
      <c r="N4" s="19"/>
      <c r="O4" s="19"/>
      <c r="P4" s="19"/>
      <c r="Q4" s="19"/>
      <c r="R4" s="20"/>
    </row>
    <row r="5" spans="5:18" x14ac:dyDescent="0.25">
      <c r="E5" s="18"/>
      <c r="F5" s="19"/>
      <c r="G5" s="19"/>
      <c r="H5" s="19"/>
      <c r="I5" s="19"/>
      <c r="J5" s="19"/>
      <c r="K5" s="19"/>
      <c r="L5" s="19"/>
      <c r="M5" s="19"/>
      <c r="N5" s="19"/>
      <c r="O5" s="19"/>
      <c r="P5" s="19"/>
      <c r="Q5" s="19"/>
      <c r="R5" s="20"/>
    </row>
    <row r="6" spans="5:18" x14ac:dyDescent="0.25">
      <c r="E6" s="18"/>
      <c r="F6" s="19"/>
      <c r="G6" s="19"/>
      <c r="H6" s="19"/>
      <c r="I6" s="19"/>
      <c r="J6" s="19"/>
      <c r="K6" s="19"/>
      <c r="L6" s="19"/>
      <c r="M6" s="19"/>
      <c r="N6" s="19"/>
      <c r="O6" s="19"/>
      <c r="P6" s="19"/>
      <c r="Q6" s="19"/>
      <c r="R6" s="20"/>
    </row>
    <row r="7" spans="5:18" x14ac:dyDescent="0.25">
      <c r="E7" s="18"/>
      <c r="F7" s="19"/>
      <c r="G7" s="19"/>
      <c r="H7" s="19"/>
      <c r="I7" s="19"/>
      <c r="J7" s="19"/>
      <c r="K7" s="19"/>
      <c r="L7" s="19"/>
      <c r="M7" s="19"/>
      <c r="N7" s="19"/>
      <c r="O7" s="19"/>
      <c r="P7" s="19"/>
      <c r="Q7" s="19"/>
      <c r="R7" s="20"/>
    </row>
    <row r="8" spans="5:18" x14ac:dyDescent="0.25">
      <c r="E8" s="18"/>
      <c r="F8" s="19"/>
      <c r="G8" s="19"/>
      <c r="H8" s="19"/>
      <c r="I8" s="19"/>
      <c r="J8" s="19"/>
      <c r="K8" s="19"/>
      <c r="L8" s="19"/>
      <c r="M8" s="19"/>
      <c r="N8" s="19"/>
      <c r="O8" s="19"/>
      <c r="P8" s="19"/>
      <c r="Q8" s="19"/>
      <c r="R8" s="20"/>
    </row>
    <row r="9" spans="5:18" x14ac:dyDescent="0.25">
      <c r="E9" s="18"/>
      <c r="F9" s="19"/>
      <c r="G9" s="19"/>
      <c r="H9" s="19"/>
      <c r="I9" s="19"/>
      <c r="J9" s="19"/>
      <c r="K9" s="19"/>
      <c r="L9" s="19"/>
      <c r="M9" s="19"/>
      <c r="N9" s="19"/>
      <c r="O9" s="19"/>
      <c r="P9" s="19"/>
      <c r="Q9" s="19"/>
      <c r="R9" s="20"/>
    </row>
    <row r="10" spans="5:18" x14ac:dyDescent="0.25">
      <c r="E10" s="18"/>
      <c r="F10" s="19"/>
      <c r="G10" s="19"/>
      <c r="H10" s="19"/>
      <c r="I10" s="19"/>
      <c r="J10" s="19"/>
      <c r="K10" s="19"/>
      <c r="L10" s="19"/>
      <c r="M10" s="19"/>
      <c r="N10" s="19"/>
      <c r="O10" s="19"/>
      <c r="P10" s="19"/>
      <c r="Q10" s="19"/>
      <c r="R10" s="20"/>
    </row>
    <row r="11" spans="5:18" x14ac:dyDescent="0.25">
      <c r="E11" s="18"/>
      <c r="F11" s="19"/>
      <c r="G11" s="19"/>
      <c r="H11" s="19"/>
      <c r="I11" s="19"/>
      <c r="J11" s="19"/>
      <c r="K11" s="19"/>
      <c r="L11" s="19"/>
      <c r="M11" s="19"/>
      <c r="N11" s="19"/>
      <c r="O11" s="19"/>
      <c r="P11" s="19"/>
      <c r="Q11" s="19"/>
      <c r="R11" s="20"/>
    </row>
    <row r="12" spans="5:18" x14ac:dyDescent="0.25">
      <c r="E12" s="18"/>
      <c r="F12" s="19"/>
      <c r="G12" s="19"/>
      <c r="H12" s="19"/>
      <c r="I12" s="19"/>
      <c r="J12" s="19"/>
      <c r="K12" s="19"/>
      <c r="L12" s="19"/>
      <c r="M12" s="19"/>
      <c r="N12" s="19"/>
      <c r="O12" s="19"/>
      <c r="P12" s="19"/>
      <c r="Q12" s="19"/>
      <c r="R12" s="20"/>
    </row>
    <row r="13" spans="5:18" x14ac:dyDescent="0.25">
      <c r="E13" s="18"/>
      <c r="F13" s="19"/>
      <c r="G13" s="19"/>
      <c r="H13" s="19"/>
      <c r="I13" s="19"/>
      <c r="J13" s="19"/>
      <c r="K13" s="19"/>
      <c r="L13" s="19"/>
      <c r="M13" s="19"/>
      <c r="N13" s="19"/>
      <c r="O13" s="19"/>
      <c r="P13" s="19"/>
      <c r="Q13" s="19"/>
      <c r="R13" s="20"/>
    </row>
    <row r="14" spans="5:18" x14ac:dyDescent="0.25">
      <c r="E14" s="18"/>
      <c r="F14" s="19"/>
      <c r="G14" s="19"/>
      <c r="H14" s="19"/>
      <c r="I14" s="19"/>
      <c r="J14" s="19"/>
      <c r="K14" s="19"/>
      <c r="L14" s="19"/>
      <c r="M14" s="19"/>
      <c r="N14" s="19"/>
      <c r="O14" s="19"/>
      <c r="P14" s="19"/>
      <c r="Q14" s="19"/>
      <c r="R14" s="20"/>
    </row>
    <row r="15" spans="5:18" x14ac:dyDescent="0.25">
      <c r="E15" s="18"/>
      <c r="F15" s="19"/>
      <c r="G15" s="19"/>
      <c r="H15" s="19"/>
      <c r="I15" s="19"/>
      <c r="J15" s="19"/>
      <c r="K15" s="19"/>
      <c r="L15" s="19"/>
      <c r="M15" s="19"/>
      <c r="N15" s="19"/>
      <c r="O15" s="19"/>
      <c r="P15" s="19"/>
      <c r="Q15" s="19"/>
      <c r="R15" s="20"/>
    </row>
    <row r="16" spans="5:18" x14ac:dyDescent="0.25">
      <c r="E16" s="18"/>
      <c r="F16" s="19"/>
      <c r="G16" s="19"/>
      <c r="H16" s="19"/>
      <c r="I16" s="19"/>
      <c r="J16" s="19"/>
      <c r="K16" s="19"/>
      <c r="L16" s="19"/>
      <c r="M16" s="19"/>
      <c r="N16" s="19"/>
      <c r="O16" s="19"/>
      <c r="P16" s="19"/>
      <c r="Q16" s="19"/>
      <c r="R16" s="20"/>
    </row>
    <row r="17" spans="5:18" x14ac:dyDescent="0.25">
      <c r="E17" s="18"/>
      <c r="F17" s="19"/>
      <c r="G17" s="19"/>
      <c r="H17" s="19"/>
      <c r="I17" s="19"/>
      <c r="J17" s="19"/>
      <c r="K17" s="19"/>
      <c r="L17" s="19"/>
      <c r="M17" s="19"/>
      <c r="N17" s="19"/>
      <c r="O17" s="19"/>
      <c r="P17" s="19"/>
      <c r="Q17" s="19"/>
      <c r="R17" s="20"/>
    </row>
    <row r="18" spans="5:18" x14ac:dyDescent="0.25">
      <c r="E18" s="18"/>
      <c r="F18" s="19"/>
      <c r="G18" s="19"/>
      <c r="H18" s="19"/>
      <c r="I18" s="19"/>
      <c r="J18" s="19"/>
      <c r="K18" s="19"/>
      <c r="L18" s="19"/>
      <c r="M18" s="19"/>
      <c r="N18" s="19"/>
      <c r="O18" s="19"/>
      <c r="P18" s="19"/>
      <c r="Q18" s="19"/>
      <c r="R18" s="20"/>
    </row>
    <row r="19" spans="5:18" x14ac:dyDescent="0.25">
      <c r="E19" s="18"/>
      <c r="F19" s="19"/>
      <c r="G19" s="19"/>
      <c r="H19" s="19"/>
      <c r="I19" s="19"/>
      <c r="J19" s="19"/>
      <c r="K19" s="19"/>
      <c r="L19" s="19"/>
      <c r="M19" s="19"/>
      <c r="N19" s="19"/>
      <c r="O19" s="19"/>
      <c r="P19" s="19"/>
      <c r="Q19" s="19"/>
      <c r="R19" s="20"/>
    </row>
    <row r="20" spans="5:18" x14ac:dyDescent="0.25">
      <c r="E20" s="18"/>
      <c r="F20" s="19"/>
      <c r="G20" s="19"/>
      <c r="H20" s="19"/>
      <c r="I20" s="19"/>
      <c r="J20" s="19"/>
      <c r="K20" s="19"/>
      <c r="L20" s="19"/>
      <c r="M20" s="19"/>
      <c r="N20" s="19"/>
      <c r="O20" s="19"/>
      <c r="P20" s="19"/>
      <c r="Q20" s="19"/>
      <c r="R20" s="20"/>
    </row>
    <row r="21" spans="5:18" ht="15.75" thickBot="1" x14ac:dyDescent="0.3">
      <c r="E21" s="21"/>
      <c r="F21" s="22"/>
      <c r="G21" s="22"/>
      <c r="H21" s="22"/>
      <c r="I21" s="22"/>
      <c r="J21" s="22"/>
      <c r="K21" s="22"/>
      <c r="L21" s="22"/>
      <c r="M21" s="22"/>
      <c r="N21" s="22"/>
      <c r="O21" s="22"/>
      <c r="P21" s="22"/>
      <c r="Q21" s="22"/>
      <c r="R21" s="23"/>
    </row>
  </sheetData>
  <sheetProtection algorithmName="SHA-512" hashValue="+onz5UVfdXFi8LgP++At9DB2kH1WLGlqtyQkJqKS2nshBn/113r7AHNPRB8tXVX8KX9JTvLYyIDA7IcV1mqZxQ==" saltValue="N2uIiEtNCQCvMM2QDIEkQQ==" spinCount="100000" sheet="1" objects="1" scenarios="1"/>
  <mergeCells count="1">
    <mergeCell ref="E3:R2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2"/>
  <sheetViews>
    <sheetView workbookViewId="0">
      <selection activeCell="H2" sqref="H2"/>
    </sheetView>
  </sheetViews>
  <sheetFormatPr defaultRowHeight="15" x14ac:dyDescent="0.25"/>
  <cols>
    <col min="1" max="2" width="9.140625" style="2"/>
    <col min="3" max="3" width="51" style="2" customWidth="1"/>
    <col min="4" max="4" width="18.42578125" style="2" customWidth="1"/>
    <col min="5" max="7" width="9.140625" style="2"/>
    <col min="8" max="8" width="51.42578125" style="2" customWidth="1"/>
    <col min="9" max="16384" width="9.140625" style="2"/>
  </cols>
  <sheetData>
    <row r="1" spans="2:8" ht="15.75" thickBot="1" x14ac:dyDescent="0.3">
      <c r="H1" s="14"/>
    </row>
    <row r="2" spans="2:8" ht="61.5" thickTop="1" thickBot="1" x14ac:dyDescent="0.3">
      <c r="B2" s="5" t="s">
        <v>0</v>
      </c>
      <c r="C2" s="6" t="s">
        <v>1</v>
      </c>
      <c r="D2" s="6" t="s">
        <v>19</v>
      </c>
      <c r="G2" s="13"/>
      <c r="H2" s="24" t="s">
        <v>97</v>
      </c>
    </row>
    <row r="3" spans="2:8" ht="15.75" thickBot="1" x14ac:dyDescent="0.3">
      <c r="B3" s="7" t="s">
        <v>2</v>
      </c>
      <c r="C3" s="8" t="s">
        <v>3</v>
      </c>
      <c r="D3" s="3"/>
    </row>
    <row r="4" spans="2:8" ht="15.75" thickBot="1" x14ac:dyDescent="0.3">
      <c r="B4" s="7" t="s">
        <v>4</v>
      </c>
      <c r="C4" s="8" t="s">
        <v>5</v>
      </c>
      <c r="D4" s="3"/>
    </row>
    <row r="5" spans="2:8" ht="15.75" thickBot="1" x14ac:dyDescent="0.3">
      <c r="B5" s="7" t="s">
        <v>6</v>
      </c>
      <c r="C5" s="8" t="s">
        <v>7</v>
      </c>
      <c r="D5" s="3"/>
    </row>
    <row r="6" spans="2:8" ht="15.75" thickBot="1" x14ac:dyDescent="0.3">
      <c r="B6" s="7" t="s">
        <v>8</v>
      </c>
      <c r="C6" s="8" t="s">
        <v>9</v>
      </c>
      <c r="D6" s="3"/>
    </row>
    <row r="7" spans="2:8" ht="15.75" thickBot="1" x14ac:dyDescent="0.3">
      <c r="B7" s="7" t="s">
        <v>10</v>
      </c>
      <c r="C7" s="8" t="s">
        <v>11</v>
      </c>
      <c r="D7" s="3"/>
    </row>
    <row r="8" spans="2:8" ht="15.75" thickBot="1" x14ac:dyDescent="0.3">
      <c r="B8" s="7" t="s">
        <v>12</v>
      </c>
      <c r="C8" s="8" t="s">
        <v>13</v>
      </c>
      <c r="D8" s="3"/>
    </row>
    <row r="9" spans="2:8" ht="15.75" thickBot="1" x14ac:dyDescent="0.3">
      <c r="B9" s="7" t="s">
        <v>14</v>
      </c>
      <c r="C9" s="8" t="s">
        <v>15</v>
      </c>
      <c r="D9" s="3"/>
    </row>
    <row r="10" spans="2:8" ht="15.75" thickBot="1" x14ac:dyDescent="0.3">
      <c r="B10" s="7" t="s">
        <v>16</v>
      </c>
      <c r="C10" s="8" t="s">
        <v>17</v>
      </c>
      <c r="D10" s="3"/>
    </row>
    <row r="11" spans="2:8" ht="15.75" thickBot="1" x14ac:dyDescent="0.3">
      <c r="D11" s="4"/>
    </row>
    <row r="12" spans="2:8" ht="15.75" thickBot="1" x14ac:dyDescent="0.3">
      <c r="B12" s="10" t="s">
        <v>20</v>
      </c>
      <c r="C12" s="11"/>
      <c r="D12" s="12">
        <f>SUM(D3:D10)</f>
        <v>0</v>
      </c>
    </row>
  </sheetData>
  <sheetProtection algorithmName="SHA-512" hashValue="wGT9nU2vDt63F3LFOOzTn8qBjGk8GFk8TlKcn+gco8jlUXB+YoYvadkuXlZhtXRQUMOvx4ETIIzj+9XmXcxxEA==" saltValue="gMf3szqEKfSYmKfWG+keDw=="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8"/>
  <sheetViews>
    <sheetView workbookViewId="0">
      <selection activeCell="H2" sqref="H2"/>
    </sheetView>
  </sheetViews>
  <sheetFormatPr defaultRowHeight="15" x14ac:dyDescent="0.25"/>
  <cols>
    <col min="1" max="2" width="9.140625" style="2"/>
    <col min="3" max="3" width="45.42578125" style="2" customWidth="1"/>
    <col min="4" max="7" width="9.140625" style="2"/>
    <col min="8" max="8" width="64.140625" style="2" customWidth="1"/>
    <col min="9" max="16384" width="9.140625" style="2"/>
  </cols>
  <sheetData>
    <row r="1" spans="2:8" ht="15.75" thickBot="1" x14ac:dyDescent="0.3"/>
    <row r="2" spans="2:8" ht="46.5" thickTop="1" thickBot="1" x14ac:dyDescent="0.3">
      <c r="B2" s="5" t="s">
        <v>21</v>
      </c>
      <c r="C2" s="6" t="s">
        <v>22</v>
      </c>
      <c r="D2" s="6" t="s">
        <v>19</v>
      </c>
      <c r="H2" s="24" t="s">
        <v>97</v>
      </c>
    </row>
    <row r="3" spans="2:8" ht="15.75" thickBot="1" x14ac:dyDescent="0.3">
      <c r="B3" s="7" t="s">
        <v>23</v>
      </c>
      <c r="C3" s="8" t="s">
        <v>3</v>
      </c>
      <c r="D3" s="3"/>
    </row>
    <row r="4" spans="2:8" ht="30.75" thickBot="1" x14ac:dyDescent="0.3">
      <c r="B4" s="7" t="s">
        <v>24</v>
      </c>
      <c r="C4" s="8" t="s">
        <v>25</v>
      </c>
      <c r="D4" s="3"/>
    </row>
    <row r="5" spans="2:8" ht="15.75" thickBot="1" x14ac:dyDescent="0.3">
      <c r="B5" s="7" t="s">
        <v>26</v>
      </c>
      <c r="C5" s="8" t="s">
        <v>27</v>
      </c>
      <c r="D5" s="3"/>
    </row>
    <row r="6" spans="2:8" ht="15.75" thickBot="1" x14ac:dyDescent="0.3">
      <c r="B6" s="7" t="s">
        <v>28</v>
      </c>
      <c r="C6" s="8" t="s">
        <v>29</v>
      </c>
      <c r="D6" s="3"/>
    </row>
    <row r="7" spans="2:8" ht="15.75" thickBot="1" x14ac:dyDescent="0.3">
      <c r="B7" s="7" t="s">
        <v>30</v>
      </c>
      <c r="C7" s="8" t="s">
        <v>31</v>
      </c>
      <c r="D7" s="3"/>
    </row>
    <row r="8" spans="2:8" ht="15.75" thickBot="1" x14ac:dyDescent="0.3">
      <c r="B8" s="7" t="s">
        <v>32</v>
      </c>
      <c r="C8" s="8" t="s">
        <v>33</v>
      </c>
      <c r="D8" s="3"/>
    </row>
    <row r="9" spans="2:8" ht="15.75" thickBot="1" x14ac:dyDescent="0.3">
      <c r="B9" s="7" t="s">
        <v>34</v>
      </c>
      <c r="C9" s="8" t="s">
        <v>35</v>
      </c>
      <c r="D9" s="3"/>
    </row>
    <row r="10" spans="2:8" ht="15.75" thickBot="1" x14ac:dyDescent="0.3">
      <c r="B10" s="7" t="s">
        <v>36</v>
      </c>
      <c r="C10" s="8" t="s">
        <v>37</v>
      </c>
      <c r="D10" s="3"/>
    </row>
    <row r="11" spans="2:8" ht="15.75" thickBot="1" x14ac:dyDescent="0.3">
      <c r="B11" s="7" t="s">
        <v>38</v>
      </c>
      <c r="C11" s="8" t="s">
        <v>39</v>
      </c>
      <c r="D11" s="3"/>
    </row>
    <row r="12" spans="2:8" ht="15.75" thickBot="1" x14ac:dyDescent="0.3">
      <c r="B12" s="7" t="s">
        <v>40</v>
      </c>
      <c r="C12" s="8" t="s">
        <v>41</v>
      </c>
      <c r="D12" s="3"/>
    </row>
    <row r="13" spans="2:8" ht="15.75" thickBot="1" x14ac:dyDescent="0.3">
      <c r="B13" s="7" t="s">
        <v>42</v>
      </c>
      <c r="C13" s="8" t="s">
        <v>43</v>
      </c>
      <c r="D13" s="3"/>
    </row>
    <row r="14" spans="2:8" ht="15.75" thickBot="1" x14ac:dyDescent="0.3">
      <c r="B14" s="7" t="s">
        <v>44</v>
      </c>
      <c r="C14" s="8" t="s">
        <v>45</v>
      </c>
      <c r="D14" s="3"/>
    </row>
    <row r="15" spans="2:8" ht="15.75" thickBot="1" x14ac:dyDescent="0.3">
      <c r="B15" s="7" t="s">
        <v>46</v>
      </c>
      <c r="C15" s="8" t="s">
        <v>17</v>
      </c>
      <c r="D15" s="3"/>
    </row>
    <row r="16" spans="2:8" ht="15.75" thickBot="1" x14ac:dyDescent="0.3">
      <c r="B16" s="7" t="s">
        <v>47</v>
      </c>
      <c r="C16" s="8" t="s">
        <v>18</v>
      </c>
      <c r="D16" s="3"/>
    </row>
    <row r="17" spans="2:4" ht="15.75" thickBot="1" x14ac:dyDescent="0.3">
      <c r="D17" s="4"/>
    </row>
    <row r="18" spans="2:4" ht="15.75" thickBot="1" x14ac:dyDescent="0.3">
      <c r="B18" s="10" t="s">
        <v>20</v>
      </c>
      <c r="C18" s="11"/>
      <c r="D18" s="12">
        <f>SUM(D3:D16)</f>
        <v>0</v>
      </c>
    </row>
  </sheetData>
  <sheetProtection algorithmName="SHA-512" hashValue="UALFJVAVzBx0r31naFlR66Or6NfAbrCcdrKpdcoc8QesGaF5ulYMwza6p5DKaPKJcLTEF064l3iqEGTrgLLzpw==" saltValue="YYsBrApikCR4ixCBSkiY3g=="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6"/>
  <sheetViews>
    <sheetView workbookViewId="0">
      <selection activeCell="C2" sqref="C2"/>
    </sheetView>
  </sheetViews>
  <sheetFormatPr defaultRowHeight="15" x14ac:dyDescent="0.25"/>
  <cols>
    <col min="1" max="2" width="9.140625" style="2"/>
    <col min="3" max="3" width="55" style="2" customWidth="1"/>
    <col min="4" max="7" width="9.140625" style="2"/>
    <col min="8" max="8" width="64.140625" style="2" customWidth="1"/>
    <col min="9" max="16384" width="9.140625" style="2"/>
  </cols>
  <sheetData>
    <row r="1" spans="2:8" ht="15.75" thickBot="1" x14ac:dyDescent="0.3"/>
    <row r="2" spans="2:8" ht="46.5" thickTop="1" thickBot="1" x14ac:dyDescent="0.3">
      <c r="B2" s="5" t="s">
        <v>48</v>
      </c>
      <c r="C2" s="6" t="s">
        <v>49</v>
      </c>
      <c r="D2" s="6" t="s">
        <v>19</v>
      </c>
      <c r="H2" s="24" t="s">
        <v>97</v>
      </c>
    </row>
    <row r="3" spans="2:8" ht="15.75" thickBot="1" x14ac:dyDescent="0.3">
      <c r="B3" s="7" t="s">
        <v>50</v>
      </c>
      <c r="C3" s="8" t="s">
        <v>51</v>
      </c>
      <c r="D3" s="3"/>
    </row>
    <row r="4" spans="2:8" ht="15.75" thickBot="1" x14ac:dyDescent="0.3">
      <c r="B4" s="7" t="s">
        <v>52</v>
      </c>
      <c r="C4" s="8" t="s">
        <v>13</v>
      </c>
      <c r="D4" s="25"/>
    </row>
    <row r="5" spans="2:8" ht="15.75" thickBot="1" x14ac:dyDescent="0.3">
      <c r="D5" s="26"/>
    </row>
    <row r="6" spans="2:8" ht="15.75" thickBot="1" x14ac:dyDescent="0.3">
      <c r="B6" s="10" t="s">
        <v>20</v>
      </c>
      <c r="C6" s="11"/>
      <c r="D6" s="12">
        <f>SUM(D3:D4)</f>
        <v>0</v>
      </c>
    </row>
    <row r="7" spans="2:8" x14ac:dyDescent="0.25">
      <c r="D7" s="27"/>
    </row>
    <row r="8" spans="2:8" x14ac:dyDescent="0.25">
      <c r="D8" s="27"/>
    </row>
    <row r="9" spans="2:8" x14ac:dyDescent="0.25">
      <c r="D9" s="27"/>
    </row>
    <row r="10" spans="2:8" x14ac:dyDescent="0.25">
      <c r="D10" s="27"/>
    </row>
    <row r="11" spans="2:8" x14ac:dyDescent="0.25">
      <c r="D11" s="27"/>
    </row>
    <row r="12" spans="2:8" x14ac:dyDescent="0.25">
      <c r="D12" s="27"/>
    </row>
    <row r="13" spans="2:8" x14ac:dyDescent="0.25">
      <c r="D13" s="27"/>
    </row>
    <row r="14" spans="2:8" x14ac:dyDescent="0.25">
      <c r="D14" s="27"/>
    </row>
    <row r="15" spans="2:8" x14ac:dyDescent="0.25">
      <c r="D15" s="27"/>
    </row>
    <row r="16" spans="2:8" x14ac:dyDescent="0.25">
      <c r="D16" s="27"/>
    </row>
  </sheetData>
  <sheetProtection algorithmName="SHA-512" hashValue="GSl0uPOYmLj6wUwKJayGB3dVh+Tictsy+A79wpec0AplKwju/Q8BsfFSLkuWWNPJ7mLl6OmpAxPo8exiPXGfGg==" saltValue="qU4/r4lbmq4g8T8XMThcOw=="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6"/>
  <sheetViews>
    <sheetView workbookViewId="0">
      <selection activeCell="H2" sqref="H2"/>
    </sheetView>
  </sheetViews>
  <sheetFormatPr defaultRowHeight="15" x14ac:dyDescent="0.25"/>
  <cols>
    <col min="1" max="2" width="9.140625" style="2"/>
    <col min="3" max="3" width="74.140625" style="2" customWidth="1"/>
    <col min="4" max="6" width="9.140625" style="2"/>
    <col min="7" max="7" width="8.140625" style="2" customWidth="1"/>
    <col min="8" max="8" width="62.28515625" style="2" customWidth="1"/>
    <col min="9" max="16384" width="9.140625" style="2"/>
  </cols>
  <sheetData>
    <row r="1" spans="2:8" ht="15.75" thickBot="1" x14ac:dyDescent="0.3"/>
    <row r="2" spans="2:8" ht="46.5" thickTop="1" thickBot="1" x14ac:dyDescent="0.3">
      <c r="B2" s="5" t="s">
        <v>53</v>
      </c>
      <c r="C2" s="6" t="s">
        <v>54</v>
      </c>
      <c r="D2" s="6" t="s">
        <v>19</v>
      </c>
      <c r="G2" s="28"/>
      <c r="H2" s="24" t="s">
        <v>97</v>
      </c>
    </row>
    <row r="3" spans="2:8" ht="19.5" customHeight="1" thickBot="1" x14ac:dyDescent="0.3">
      <c r="B3" s="30" t="s">
        <v>55</v>
      </c>
      <c r="C3" s="8" t="s">
        <v>56</v>
      </c>
      <c r="D3" s="3"/>
    </row>
    <row r="4" spans="2:8" ht="15.75" thickBot="1" x14ac:dyDescent="0.3">
      <c r="B4" s="30" t="s">
        <v>57</v>
      </c>
      <c r="C4" s="8" t="s">
        <v>58</v>
      </c>
      <c r="D4" s="3"/>
    </row>
    <row r="5" spans="2:8" ht="15.75" thickBot="1" x14ac:dyDescent="0.3">
      <c r="B5" s="31"/>
      <c r="C5" s="32" t="s">
        <v>59</v>
      </c>
      <c r="D5" s="29"/>
    </row>
    <row r="6" spans="2:8" ht="15.75" thickBot="1" x14ac:dyDescent="0.3">
      <c r="B6" s="7" t="s">
        <v>60</v>
      </c>
      <c r="C6" s="8" t="s">
        <v>3</v>
      </c>
      <c r="D6" s="3"/>
    </row>
    <row r="7" spans="2:8" ht="15.75" thickBot="1" x14ac:dyDescent="0.3">
      <c r="B7" s="7" t="s">
        <v>61</v>
      </c>
      <c r="C7" s="8" t="s">
        <v>5</v>
      </c>
      <c r="D7" s="3"/>
    </row>
    <row r="8" spans="2:8" ht="15.75" thickBot="1" x14ac:dyDescent="0.3">
      <c r="B8" s="7" t="s">
        <v>62</v>
      </c>
      <c r="C8" s="8" t="s">
        <v>7</v>
      </c>
      <c r="D8" s="3"/>
    </row>
    <row r="9" spans="2:8" ht="15.75" thickBot="1" x14ac:dyDescent="0.3">
      <c r="B9" s="7" t="s">
        <v>63</v>
      </c>
      <c r="C9" s="8" t="s">
        <v>9</v>
      </c>
      <c r="D9" s="3"/>
    </row>
    <row r="10" spans="2:8" ht="15.75" thickBot="1" x14ac:dyDescent="0.3">
      <c r="B10" s="7" t="s">
        <v>64</v>
      </c>
      <c r="C10" s="8" t="s">
        <v>11</v>
      </c>
      <c r="D10" s="3"/>
    </row>
    <row r="11" spans="2:8" ht="15.75" thickBot="1" x14ac:dyDescent="0.3">
      <c r="B11" s="7" t="s">
        <v>65</v>
      </c>
      <c r="C11" s="8" t="s">
        <v>13</v>
      </c>
      <c r="D11" s="3"/>
    </row>
    <row r="12" spans="2:8" ht="15.75" thickBot="1" x14ac:dyDescent="0.3">
      <c r="B12" s="7" t="s">
        <v>66</v>
      </c>
      <c r="C12" s="8" t="s">
        <v>15</v>
      </c>
      <c r="D12" s="3"/>
    </row>
    <row r="13" spans="2:8" ht="15.75" thickBot="1" x14ac:dyDescent="0.3">
      <c r="B13" s="7" t="s">
        <v>67</v>
      </c>
      <c r="C13" s="8" t="s">
        <v>17</v>
      </c>
      <c r="D13" s="3"/>
    </row>
    <row r="14" spans="2:8" ht="15.75" thickBot="1" x14ac:dyDescent="0.3">
      <c r="B14" s="7" t="s">
        <v>68</v>
      </c>
      <c r="C14" s="8" t="s">
        <v>18</v>
      </c>
      <c r="D14" s="25"/>
    </row>
    <row r="15" spans="2:8" ht="15.75" thickBot="1" x14ac:dyDescent="0.3">
      <c r="D15" s="26"/>
    </row>
    <row r="16" spans="2:8" ht="15.75" thickBot="1" x14ac:dyDescent="0.3">
      <c r="B16" s="10" t="s">
        <v>20</v>
      </c>
      <c r="C16" s="11"/>
      <c r="D16" s="12">
        <f>SUM(D3:D14)</f>
        <v>0</v>
      </c>
    </row>
  </sheetData>
  <sheetProtection algorithmName="SHA-512" hashValue="5/DIsi0Cxkpncu0Mtd9pXCn9QQiboI0pXyRvfUtWj+Yj79zoBBK9rHM2D0LNPBFNrpXx1EoJ5frCDSm1TLv2PA==" saltValue="XEjmtcOO1N7zKF96yMFYYA=="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1"/>
  <sheetViews>
    <sheetView workbookViewId="0">
      <selection activeCell="H2" sqref="H2"/>
    </sheetView>
  </sheetViews>
  <sheetFormatPr defaultRowHeight="15" x14ac:dyDescent="0.25"/>
  <cols>
    <col min="1" max="2" width="9.140625" style="2"/>
    <col min="3" max="3" width="64.42578125" style="2" customWidth="1"/>
    <col min="4" max="7" width="9.140625" style="2"/>
    <col min="8" max="8" width="64" style="2" customWidth="1"/>
    <col min="9" max="16384" width="9.140625" style="2"/>
  </cols>
  <sheetData>
    <row r="1" spans="2:8" ht="15.75" thickBot="1" x14ac:dyDescent="0.3"/>
    <row r="2" spans="2:8" ht="46.5" thickTop="1" thickBot="1" x14ac:dyDescent="0.3">
      <c r="B2" s="5" t="s">
        <v>69</v>
      </c>
      <c r="C2" s="6" t="s">
        <v>22</v>
      </c>
      <c r="D2" s="6" t="s">
        <v>19</v>
      </c>
      <c r="H2" s="24" t="s">
        <v>97</v>
      </c>
    </row>
    <row r="3" spans="2:8" ht="30.75" thickBot="1" x14ac:dyDescent="0.3">
      <c r="B3" s="30" t="s">
        <v>70</v>
      </c>
      <c r="C3" s="8" t="s">
        <v>56</v>
      </c>
      <c r="D3" s="3"/>
    </row>
    <row r="4" spans="2:8" ht="15.75" thickBot="1" x14ac:dyDescent="0.3">
      <c r="B4" s="30" t="s">
        <v>71</v>
      </c>
      <c r="C4" s="8" t="s">
        <v>58</v>
      </c>
      <c r="D4" s="3"/>
    </row>
    <row r="5" spans="2:8" ht="15.75" thickBot="1" x14ac:dyDescent="0.3">
      <c r="B5" s="33"/>
      <c r="C5" s="32" t="s">
        <v>59</v>
      </c>
      <c r="D5" s="29"/>
    </row>
    <row r="6" spans="2:8" ht="15.75" thickBot="1" x14ac:dyDescent="0.3">
      <c r="B6" s="7" t="s">
        <v>72</v>
      </c>
      <c r="C6" s="8" t="s">
        <v>3</v>
      </c>
      <c r="D6" s="3"/>
    </row>
    <row r="7" spans="2:8" ht="15.75" thickBot="1" x14ac:dyDescent="0.3">
      <c r="B7" s="7" t="s">
        <v>73</v>
      </c>
      <c r="C7" s="8" t="s">
        <v>25</v>
      </c>
      <c r="D7" s="3"/>
    </row>
    <row r="8" spans="2:8" ht="15.75" thickBot="1" x14ac:dyDescent="0.3">
      <c r="B8" s="7" t="s">
        <v>74</v>
      </c>
      <c r="C8" s="8" t="s">
        <v>27</v>
      </c>
      <c r="D8" s="3"/>
    </row>
    <row r="9" spans="2:8" ht="15.75" thickBot="1" x14ac:dyDescent="0.3">
      <c r="B9" s="7" t="s">
        <v>75</v>
      </c>
      <c r="C9" s="8" t="s">
        <v>29</v>
      </c>
      <c r="D9" s="3"/>
    </row>
    <row r="10" spans="2:8" ht="15.75" thickBot="1" x14ac:dyDescent="0.3">
      <c r="B10" s="7" t="s">
        <v>76</v>
      </c>
      <c r="C10" s="8" t="s">
        <v>31</v>
      </c>
      <c r="D10" s="3"/>
    </row>
    <row r="11" spans="2:8" ht="15.75" thickBot="1" x14ac:dyDescent="0.3">
      <c r="B11" s="7" t="s">
        <v>77</v>
      </c>
      <c r="C11" s="8" t="s">
        <v>33</v>
      </c>
      <c r="D11" s="3"/>
    </row>
    <row r="12" spans="2:8" ht="15.75" thickBot="1" x14ac:dyDescent="0.3">
      <c r="B12" s="7" t="s">
        <v>78</v>
      </c>
      <c r="C12" s="8" t="s">
        <v>35</v>
      </c>
      <c r="D12" s="3"/>
    </row>
    <row r="13" spans="2:8" ht="15.75" thickBot="1" x14ac:dyDescent="0.3">
      <c r="B13" s="7" t="s">
        <v>79</v>
      </c>
      <c r="C13" s="8" t="s">
        <v>37</v>
      </c>
      <c r="D13" s="3"/>
    </row>
    <row r="14" spans="2:8" ht="15.75" thickBot="1" x14ac:dyDescent="0.3">
      <c r="B14" s="7" t="s">
        <v>80</v>
      </c>
      <c r="C14" s="8" t="s">
        <v>39</v>
      </c>
      <c r="D14" s="3"/>
    </row>
    <row r="15" spans="2:8" ht="15.75" thickBot="1" x14ac:dyDescent="0.3">
      <c r="B15" s="7" t="s">
        <v>81</v>
      </c>
      <c r="C15" s="8" t="s">
        <v>41</v>
      </c>
      <c r="D15" s="3"/>
    </row>
    <row r="16" spans="2:8" ht="15.75" thickBot="1" x14ac:dyDescent="0.3">
      <c r="B16" s="7" t="s">
        <v>82</v>
      </c>
      <c r="C16" s="8" t="s">
        <v>43</v>
      </c>
      <c r="D16" s="3"/>
    </row>
    <row r="17" spans="2:4" ht="15.75" thickBot="1" x14ac:dyDescent="0.3">
      <c r="B17" s="7" t="s">
        <v>83</v>
      </c>
      <c r="C17" s="8" t="s">
        <v>45</v>
      </c>
      <c r="D17" s="3"/>
    </row>
    <row r="18" spans="2:4" ht="15.75" thickBot="1" x14ac:dyDescent="0.3">
      <c r="B18" s="7" t="s">
        <v>84</v>
      </c>
      <c r="C18" s="8" t="s">
        <v>17</v>
      </c>
      <c r="D18" s="3"/>
    </row>
    <row r="19" spans="2:4" ht="15.75" thickBot="1" x14ac:dyDescent="0.3">
      <c r="B19" s="7" t="s">
        <v>85</v>
      </c>
      <c r="C19" s="8" t="s">
        <v>18</v>
      </c>
      <c r="D19" s="3"/>
    </row>
    <row r="20" spans="2:4" ht="15.75" thickBot="1" x14ac:dyDescent="0.3">
      <c r="D20" s="4"/>
    </row>
    <row r="21" spans="2:4" ht="15.75" thickBot="1" x14ac:dyDescent="0.3">
      <c r="B21" s="10" t="s">
        <v>20</v>
      </c>
      <c r="C21" s="11"/>
      <c r="D21" s="12">
        <f>SUM(D3:D19)</f>
        <v>0</v>
      </c>
    </row>
  </sheetData>
  <sheetProtection algorithmName="SHA-512" hashValue="/nVee4fOAKlwOHeIEzniduUUh9U6kWv2g20qGbgLJN5euUPeGQ5XnzrasR6z/ucK8IvtsnCIKfLSvoG4Enb66A==" saltValue="WMJxEqlQ30vYhbYIxFnjOA=="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6"/>
  <sheetViews>
    <sheetView workbookViewId="0">
      <selection activeCell="D9" sqref="D9"/>
    </sheetView>
  </sheetViews>
  <sheetFormatPr defaultRowHeight="15" x14ac:dyDescent="0.25"/>
  <cols>
    <col min="1" max="2" width="9.140625" style="2"/>
    <col min="3" max="3" width="54.5703125" style="2" customWidth="1"/>
    <col min="4" max="7" width="9.140625" style="2"/>
    <col min="8" max="8" width="73.5703125" style="2" customWidth="1"/>
    <col min="9" max="16384" width="9.140625" style="2"/>
  </cols>
  <sheetData>
    <row r="1" spans="2:8" ht="15.75" thickBot="1" x14ac:dyDescent="0.3"/>
    <row r="2" spans="2:8" ht="46.5" thickTop="1" thickBot="1" x14ac:dyDescent="0.3">
      <c r="B2" s="5" t="s">
        <v>86</v>
      </c>
      <c r="C2" s="6" t="s">
        <v>49</v>
      </c>
      <c r="D2" s="6" t="s">
        <v>19</v>
      </c>
      <c r="H2" s="24" t="s">
        <v>97</v>
      </c>
    </row>
    <row r="3" spans="2:8" ht="30.75" thickBot="1" x14ac:dyDescent="0.3">
      <c r="B3" s="30" t="s">
        <v>87</v>
      </c>
      <c r="C3" s="8" t="s">
        <v>56</v>
      </c>
      <c r="D3" s="3"/>
    </row>
    <row r="4" spans="2:8" ht="15.75" thickBot="1" x14ac:dyDescent="0.3">
      <c r="B4" s="30" t="s">
        <v>88</v>
      </c>
      <c r="C4" s="8" t="s">
        <v>58</v>
      </c>
      <c r="D4" s="3"/>
    </row>
    <row r="5" spans="2:8" ht="15.75" thickBot="1" x14ac:dyDescent="0.3">
      <c r="B5" s="31"/>
      <c r="C5" s="32" t="s">
        <v>59</v>
      </c>
      <c r="D5" s="29"/>
    </row>
    <row r="6" spans="2:8" ht="15.75" thickBot="1" x14ac:dyDescent="0.3">
      <c r="B6" s="7" t="s">
        <v>89</v>
      </c>
      <c r="C6" s="8" t="s">
        <v>51</v>
      </c>
      <c r="D6" s="3"/>
    </row>
    <row r="7" spans="2:8" ht="15.75" thickBot="1" x14ac:dyDescent="0.3">
      <c r="B7" s="7" t="s">
        <v>90</v>
      </c>
      <c r="C7" s="8" t="s">
        <v>13</v>
      </c>
      <c r="D7" s="25"/>
    </row>
    <row r="8" spans="2:8" ht="15.75" thickBot="1" x14ac:dyDescent="0.3">
      <c r="D8" s="26"/>
    </row>
    <row r="9" spans="2:8" ht="15.75" thickBot="1" x14ac:dyDescent="0.3">
      <c r="B9" s="10" t="s">
        <v>20</v>
      </c>
      <c r="C9" s="11"/>
      <c r="D9" s="12">
        <f>SUM(D3:D7)</f>
        <v>0</v>
      </c>
    </row>
    <row r="10" spans="2:8" x14ac:dyDescent="0.25">
      <c r="D10" s="27"/>
    </row>
    <row r="11" spans="2:8" x14ac:dyDescent="0.25">
      <c r="D11" s="27"/>
    </row>
    <row r="12" spans="2:8" x14ac:dyDescent="0.25">
      <c r="D12" s="27"/>
    </row>
    <row r="13" spans="2:8" x14ac:dyDescent="0.25">
      <c r="D13" s="27"/>
    </row>
    <row r="14" spans="2:8" x14ac:dyDescent="0.25">
      <c r="D14" s="27"/>
    </row>
    <row r="15" spans="2:8" x14ac:dyDescent="0.25">
      <c r="D15" s="27"/>
    </row>
    <row r="16" spans="2:8" x14ac:dyDescent="0.25">
      <c r="D16" s="27"/>
    </row>
  </sheetData>
  <sheetProtection algorithmName="SHA-512" hashValue="ik+fYpzFCi3ezj+YPxcDQZenWuiAj5188OvFvVHQLL6KOWDgvVnErQ+06jmHRuQRwIZ2tqlEL7mm8jTQRbsPZQ==" saltValue="N6zTtvB3oK6/A85M7+qmJg=="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
  <sheetViews>
    <sheetView workbookViewId="0">
      <selection activeCell="B2" sqref="B2"/>
    </sheetView>
  </sheetViews>
  <sheetFormatPr defaultRowHeight="15" x14ac:dyDescent="0.25"/>
  <cols>
    <col min="1" max="1" width="9.140625" style="9"/>
    <col min="2" max="2" width="13.140625" style="9" customWidth="1"/>
    <col min="3" max="3" width="15.5703125" style="9" customWidth="1"/>
    <col min="4" max="7" width="9.140625" style="9"/>
    <col min="8" max="8" width="54.85546875" style="9" customWidth="1"/>
    <col min="9" max="16384" width="9.140625" style="9"/>
  </cols>
  <sheetData>
    <row r="1" spans="2:8" ht="15.75" thickBot="1" x14ac:dyDescent="0.3"/>
    <row r="2" spans="2:8" ht="16.5" thickTop="1" thickBot="1" x14ac:dyDescent="0.3">
      <c r="B2" s="5" t="s">
        <v>20</v>
      </c>
      <c r="C2" s="34">
        <f>'Work Package 6'!D9+'Work Package 5'!D21+'Work Package 4'!D16+'Work Package 3'!D6+'Work Package 2'!D18+'Work Package 1'!D12</f>
        <v>0</v>
      </c>
      <c r="H2" s="24" t="s">
        <v>98</v>
      </c>
    </row>
  </sheetData>
  <sheetProtection algorithmName="SHA-512" hashValue="tBj2DNTHkq/lDepRz+YcY9gC6zsUh80ydwVrpfPM3E4DYCRLYgar3oe6ypD9oK/vTe0rZMAIw7KDyF7AyKvplA==" saltValue="fuV6AwEHLNprvglpia5Xaw=="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
  <sheetViews>
    <sheetView tabSelected="1" workbookViewId="0">
      <selection activeCell="C8" sqref="C8"/>
    </sheetView>
  </sheetViews>
  <sheetFormatPr defaultRowHeight="15" x14ac:dyDescent="0.25"/>
  <cols>
    <col min="1" max="1" width="9.140625" style="2"/>
    <col min="2" max="2" width="7.85546875" style="2" bestFit="1" customWidth="1"/>
    <col min="3" max="3" width="59.28515625" style="2" customWidth="1"/>
    <col min="4" max="7" width="9.140625" style="2"/>
    <col min="8" max="8" width="54.42578125" style="2" customWidth="1"/>
    <col min="9" max="16384" width="9.140625" style="2"/>
  </cols>
  <sheetData>
    <row r="1" spans="2:8" ht="15.75" thickBot="1" x14ac:dyDescent="0.3">
      <c r="H1" s="14"/>
    </row>
    <row r="2" spans="2:8" ht="46.5" thickTop="1" thickBot="1" x14ac:dyDescent="0.3">
      <c r="B2" s="5"/>
      <c r="C2" s="6" t="s">
        <v>91</v>
      </c>
      <c r="D2" s="6" t="s">
        <v>19</v>
      </c>
      <c r="G2" s="13"/>
      <c r="H2" s="35" t="s">
        <v>96</v>
      </c>
    </row>
    <row r="3" spans="2:8" ht="15.75" thickBot="1" x14ac:dyDescent="0.3">
      <c r="B3" s="7"/>
      <c r="C3" s="8" t="s">
        <v>92</v>
      </c>
      <c r="D3" s="3"/>
    </row>
    <row r="4" spans="2:8" ht="15.75" thickBot="1" x14ac:dyDescent="0.3">
      <c r="B4" s="7"/>
      <c r="C4" s="8" t="s">
        <v>93</v>
      </c>
      <c r="D4" s="3"/>
    </row>
    <row r="5" spans="2:8" ht="15.75" thickBot="1" x14ac:dyDescent="0.3">
      <c r="B5" s="7"/>
      <c r="C5" s="8" t="s">
        <v>94</v>
      </c>
      <c r="D5" s="3"/>
    </row>
    <row r="6" spans="2:8" ht="15.75" thickBot="1" x14ac:dyDescent="0.3">
      <c r="B6" s="9"/>
      <c r="C6" s="9"/>
    </row>
    <row r="7" spans="2:8" ht="15.75" thickBot="1" x14ac:dyDescent="0.3">
      <c r="B7" s="10" t="s">
        <v>20</v>
      </c>
      <c r="C7" s="11"/>
      <c r="D7" s="12">
        <f>SUM(D3:D5)</f>
        <v>0</v>
      </c>
    </row>
  </sheetData>
  <sheetProtection algorithmName="SHA-512" hashValue="c5HYbrs6pATRKtD6NqERdPVH8Sk+3W270MslmXnZI9C/u9JjsPIzO0L+s0QXe8GFfkyT6XxszZx8cKx721FFOQ==" saltValue="6Ff3109G73/Ta1l6ZklpyA=="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Pricing Schedule Introduction</vt:lpstr>
      <vt:lpstr>Work Package 1</vt:lpstr>
      <vt:lpstr>Work Package 2</vt:lpstr>
      <vt:lpstr>Work Package 3</vt:lpstr>
      <vt:lpstr>Work Package 4</vt:lpstr>
      <vt:lpstr>Work Package 5</vt:lpstr>
      <vt:lpstr>Work Package 6</vt:lpstr>
      <vt:lpstr>Total</vt:lpstr>
      <vt:lpstr>Software and Licence</vt:lpstr>
    </vt:vector>
  </TitlesOfParts>
  <Company>Castle Computer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Hall</dc:creator>
  <cp:lastModifiedBy>Emma Hall</cp:lastModifiedBy>
  <dcterms:created xsi:type="dcterms:W3CDTF">2023-03-03T11:40:10Z</dcterms:created>
  <dcterms:modified xsi:type="dcterms:W3CDTF">2023-07-25T12:54:01Z</dcterms:modified>
</cp:coreProperties>
</file>